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2" sheetId="1" r:id="rId1"/>
  </sheets>
  <externalReferences>
    <externalReference r:id="rId4"/>
  </externalReferences>
  <definedNames>
    <definedName name="_xlnm.Print_Titles" localSheetId="0">'Лист2'!$14:$15</definedName>
  </definedNames>
  <calcPr fullCalcOnLoad="1"/>
</workbook>
</file>

<file path=xl/sharedStrings.xml><?xml version="1.0" encoding="utf-8"?>
<sst xmlns="http://schemas.openxmlformats.org/spreadsheetml/2006/main" count="134" uniqueCount="69">
  <si>
    <t>Наименование</t>
  </si>
  <si>
    <t>(тыс.рублей)</t>
  </si>
  <si>
    <t>Всего</t>
  </si>
  <si>
    <t>0102</t>
  </si>
  <si>
    <t>Глава муниципального образования</t>
  </si>
  <si>
    <t>0500</t>
  </si>
  <si>
    <t>0503</t>
  </si>
  <si>
    <t>Функционирование  высшего должностного лица муниципального образования</t>
  </si>
  <si>
    <t>Благоустройство</t>
  </si>
  <si>
    <t>Организация и содержание мест захоронения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</si>
  <si>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</si>
  <si>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</si>
  <si>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</si>
  <si>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Коммунальное хозяйство</t>
  </si>
  <si>
    <t>0502</t>
  </si>
  <si>
    <t>Мероприятия в области коммунального хозяйства хозяйства</t>
  </si>
  <si>
    <t>999</t>
  </si>
  <si>
    <t>Непрограмные расходы</t>
  </si>
  <si>
    <t>9999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</si>
  <si>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</si>
  <si>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Аппараты органов государственной власти Республики Башкортостан</t>
  </si>
  <si>
    <t>100</t>
  </si>
  <si>
    <t>200</t>
  </si>
  <si>
    <t>Иные бюджетные ассигнования</t>
  </si>
  <si>
    <t>800</t>
  </si>
  <si>
    <t>Иные безвозмездные и безвозвратные перечисления</t>
  </si>
  <si>
    <t>Межбюджетные трансферты</t>
  </si>
  <si>
    <t>Условно утвержденные расходы</t>
  </si>
  <si>
    <t>Культура и кинематография</t>
  </si>
  <si>
    <t>Культура</t>
  </si>
  <si>
    <t>Непрограммные расходы</t>
  </si>
  <si>
    <t>Мероприятия в сфере культуры, кинематографии</t>
  </si>
  <si>
    <t>0800</t>
  </si>
  <si>
    <t>0801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</si>
  <si>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</si>
  <si>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</si>
  <si>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</si>
  <si>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</si>
  <si>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</si>
  <si>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</si>
  <si>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0501</t>
  </si>
  <si>
    <t>9900000000</t>
  </si>
  <si>
    <t>9900051180</t>
  </si>
  <si>
    <t>9900003570</t>
  </si>
  <si>
    <t>Закупка товаров, работ и услуг для обеспечения государственных (муниципальных) нужд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</si>
  <si>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</si>
  <si>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по благоустройству территорий населенных пунктов</t>
  </si>
  <si>
    <t>500</t>
  </si>
  <si>
    <t>9900102030</t>
  </si>
  <si>
    <t>9900102040</t>
  </si>
  <si>
    <t>9900151180</t>
  </si>
  <si>
    <t>9900103610</t>
  </si>
  <si>
    <t>9900145870</t>
  </si>
  <si>
    <t>9900174000</t>
  </si>
  <si>
    <t>9999999999</t>
  </si>
  <si>
    <t>вед-во</t>
  </si>
  <si>
    <t>Рз Пр</t>
  </si>
  <si>
    <t>Цср</t>
  </si>
  <si>
    <t>Вр</t>
  </si>
  <si>
    <t>9900106040</t>
  </si>
  <si>
    <t>9900106050</t>
  </si>
  <si>
    <t>1000</t>
  </si>
  <si>
    <t>Пенсионное обеспечение</t>
  </si>
  <si>
    <t>1001</t>
  </si>
  <si>
    <t>Национальная оборона</t>
  </si>
  <si>
    <t>Жилищно-коммунальное хозяйство</t>
  </si>
  <si>
    <t>Социальная политика</t>
  </si>
  <si>
    <t>сумма 2022 год</t>
  </si>
  <si>
    <t>сумма            2023 год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</si>
</sst>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wrapText="1"/>
    </xf>
    <xf numFmtId="180" fontId="1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/>
    </xf>
    <xf numFmtId="180" fontId="1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0" fontId="1" fillId="0" borderId="18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3000375</xdr:colOff>
      <xdr:row>0</xdr:row>
      <xdr:rowOff>38100</xdr:rowOff>
    </xdr:from>
    <xdr:to>
      <xdr:col>6</xdr:col>
      <xdr:colOff>590550</xdr:colOff>
      <xdr:row>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0375" y="47625"/>
          <a:ext cx="343852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сельского поселения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Большеустьикинский сельсовет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муниципального района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Мечетлинский район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Республики Башкортостан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декабря 2020года №75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сельского поселения  Большеустьикинский сельсовет муниципального района Мечетлинский район Республики Башкортостан  на 2021 год и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плановый период 2022 и 2023 годов".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0</xdr:col>
      <xdr:colOff>123825</xdr:colOff>
      <xdr:row>8</xdr:row>
      <xdr:rowOff>133350</xdr:rowOff>
    </xdr:from>
    <xdr:to>
      <xdr:col>6</xdr:col>
      <xdr:colOff>609600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1781175"/>
          <a:ext cx="633412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Ведомственная структура расходов бюджета сельского поселения Большеустьикинский сельсовет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муниципального района Мечетлинский район Республики Башкортостан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плановый период 2022 и 2023  годов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_2%20%20&#1075;&#1083;&#1072;&#1074;.%20&#1072;&#1076;&#1084;&#1080;&#1085;&#1080;&#1089;&#1090;&#1088;&#1072;&#1090;&#1086;&#1088;&#1099;%20&#1080;&#1089;&#1090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10">
          <cell r="B10" t="str">
            <v>Администрация сельского поселения Большеустьикинский  сельсовет  муниципального района Мечетлинский район Республики Башкортостан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61"/>
  <sheetViews>
    <sheetView tabSelected="1" zoomScalePageLayoutView="0" workbookViewId="0" topLeftCell="A1">
      <selection activeCell="I18" sqref="I17:I18"/>
    </sheetView>
  </sheetViews>
  <sheetFormatPr defaultColWidth="9.00390625" defaultRowHeight="12.75"/>
  <cols>
    <col min="1" max="1" width="39.75390625" style="1" customWidth="1"/>
    <col min="2" max="2" width="4.875" style="1" customWidth="1"/>
    <col min="3" max="3" width="6.375" style="7" customWidth="1"/>
    <col min="4" max="4" width="11.125" style="7" customWidth="1"/>
    <col min="5" max="5" width="6.25390625" style="7" customWidth="1"/>
    <col min="6" max="6" width="8.375" style="1" customWidth="1"/>
    <col min="7" max="7" width="8.875" style="1" customWidth="1"/>
    <col min="8" max="8" width="9.125" style="1" customWidth="1"/>
    <col min="9" max="10" width="9.375" style="1" bestFit="1" customWidth="1"/>
    <col min="11" max="16384" width="9.125" style="1" customWidth="1"/>
  </cols>
  <sheetData>
    <row r="7" ht="15">
      <c r="I7" s="15"/>
    </row>
    <row r="8" ht="36" customHeight="1"/>
    <row r="11" ht="49.5" customHeight="1"/>
    <row r="12" ht="13.5" customHeight="1"/>
    <row r="13" spans="5:6" ht="15.75" thickBot="1">
      <c r="E13" s="31" t="s">
        <v>1</v>
      </c>
      <c r="F13" s="31"/>
    </row>
    <row r="14" spans="1:7" ht="45.75" thickBot="1">
      <c r="A14" s="2" t="s">
        <v>0</v>
      </c>
      <c r="B14" s="18" t="s">
        <v>55</v>
      </c>
      <c r="C14" s="8" t="s">
        <v>56</v>
      </c>
      <c r="D14" s="8" t="s">
        <v>57</v>
      </c>
      <c r="E14" s="14" t="s">
        <v>58</v>
      </c>
      <c r="F14" s="16" t="s">
        <v>67</v>
      </c>
      <c r="G14" s="17" t="s">
        <v>68</v>
      </c>
    </row>
    <row r="15" spans="1:7" ht="15">
      <c r="A15" s="3">
        <v>1</v>
      </c>
      <c r="B15" s="3"/>
      <c r="C15" s="9">
        <v>2</v>
      </c>
      <c r="D15" s="9">
        <v>4</v>
      </c>
      <c r="E15" s="9">
        <v>5</v>
      </c>
      <c r="F15" s="12">
        <v>6</v>
      </c>
      <c r="G15" s="13"/>
    </row>
    <row r="16" spans="1:7" ht="15">
      <c r="A16" s="21" t="s">
        <v>2</v>
      </c>
      <c r="B16" s="21"/>
      <c r="C16" s="22"/>
      <c r="D16" s="22"/>
      <c r="E16" s="22"/>
      <c r="F16" s="26">
        <f>F17+F28+F34+F49+F55+F59</f>
        <v>9075.699999999999</v>
      </c>
      <c r="G16" s="26">
        <f>G17+G28+G34+G49+G55+G59</f>
        <v>9605.399999999998</v>
      </c>
    </row>
    <row r="17" spans="1:7" ht="63.75" customHeight="1">
      <c r="A17" s="21" t="str">
        <f>'[1]Лист3'!$B$10</f>
        <v>Администрация сельского поселения Большеустьикинский  сельсовет  муниципального района Мечетлинский район Республики Башкортостан </v>
      </c>
      <c r="B17" s="21">
        <v>791</v>
      </c>
      <c r="C17" s="22"/>
      <c r="D17" s="22"/>
      <c r="E17" s="22"/>
      <c r="F17" s="28">
        <f>F18+F22</f>
        <v>3992</v>
      </c>
      <c r="G17" s="24">
        <f>G18+G22</f>
        <v>3753.2999999999997</v>
      </c>
    </row>
    <row r="18" spans="1:7" ht="33.75" customHeight="1">
      <c r="A18" s="4" t="s">
        <v>7</v>
      </c>
      <c r="B18" s="4">
        <v>791</v>
      </c>
      <c r="C18" s="10" t="s">
        <v>3</v>
      </c>
      <c r="D18" s="10"/>
      <c r="E18" s="10"/>
      <c r="F18" s="23">
        <v>914.1</v>
      </c>
      <c r="G18" s="23">
        <v>914.1</v>
      </c>
    </row>
    <row r="19" spans="1:7" ht="15">
      <c r="A19" s="4" t="s">
        <v>30</v>
      </c>
      <c r="B19" s="4">
        <v>791</v>
      </c>
      <c r="C19" s="10" t="s">
        <v>3</v>
      </c>
      <c r="D19" s="10" t="s">
        <v>41</v>
      </c>
      <c r="E19" s="10"/>
      <c r="F19" s="23">
        <v>914.1</v>
      </c>
      <c r="G19" s="23">
        <v>914.1</v>
      </c>
    </row>
    <row r="20" spans="1:7" ht="15">
      <c r="A20" s="4" t="s">
        <v>4</v>
      </c>
      <c r="B20" s="4">
        <v>791</v>
      </c>
      <c r="C20" s="10" t="s">
        <v>3</v>
      </c>
      <c r="D20" s="10" t="s">
        <v>48</v>
      </c>
      <c r="E20" s="10"/>
      <c r="F20" s="23">
        <v>914.1</v>
      </c>
      <c r="G20" s="23">
        <v>914.1</v>
      </c>
    </row>
    <row r="21" spans="1:7" ht="105" customHeight="1">
      <c r="A21" s="4" t="s">
        <v>19</v>
      </c>
      <c r="B21" s="4">
        <v>791</v>
      </c>
      <c r="C21" s="10" t="s">
        <v>3</v>
      </c>
      <c r="D21" s="10" t="s">
        <v>48</v>
      </c>
      <c r="E21" s="10" t="s">
        <v>21</v>
      </c>
      <c r="F21" s="23">
        <v>914.1</v>
      </c>
      <c r="G21" s="23">
        <v>914.1</v>
      </c>
    </row>
    <row r="22" spans="1:7" ht="73.5" customHeight="1">
      <c r="A22" s="4" t="s">
        <v>10</v>
      </c>
      <c r="B22" s="4">
        <v>791</v>
      </c>
      <c r="C22" s="10" t="s">
        <v>11</v>
      </c>
      <c r="D22" s="10"/>
      <c r="E22" s="10"/>
      <c r="F22" s="23">
        <f>F25+F26+F27</f>
        <v>3077.9</v>
      </c>
      <c r="G22" s="23">
        <f>G25+G26+G27</f>
        <v>2839.2</v>
      </c>
    </row>
    <row r="23" spans="1:7" ht="17.25" customHeight="1">
      <c r="A23" s="4" t="s">
        <v>30</v>
      </c>
      <c r="B23" s="4">
        <v>791</v>
      </c>
      <c r="C23" s="10" t="s">
        <v>11</v>
      </c>
      <c r="D23" s="10" t="s">
        <v>41</v>
      </c>
      <c r="E23" s="10"/>
      <c r="F23" s="23">
        <f>F22</f>
        <v>3077.9</v>
      </c>
      <c r="G23" s="23">
        <f>G22</f>
        <v>2839.2</v>
      </c>
    </row>
    <row r="24" spans="1:7" ht="30.75" customHeight="1">
      <c r="A24" s="4" t="s">
        <v>20</v>
      </c>
      <c r="B24" s="4">
        <v>791</v>
      </c>
      <c r="C24" s="10" t="s">
        <v>11</v>
      </c>
      <c r="D24" s="10" t="s">
        <v>49</v>
      </c>
      <c r="E24" s="10"/>
      <c r="F24" s="23">
        <f>F22</f>
        <v>3077.9</v>
      </c>
      <c r="G24" s="23">
        <f>G22</f>
        <v>2839.2</v>
      </c>
    </row>
    <row r="25" spans="1:7" ht="103.5" customHeight="1">
      <c r="A25" s="4" t="s">
        <v>19</v>
      </c>
      <c r="B25" s="4">
        <v>791</v>
      </c>
      <c r="C25" s="10" t="s">
        <v>11</v>
      </c>
      <c r="D25" s="10" t="s">
        <v>49</v>
      </c>
      <c r="E25" s="10" t="s">
        <v>21</v>
      </c>
      <c r="F25" s="23">
        <v>2456.5</v>
      </c>
      <c r="G25" s="23">
        <v>2456.5</v>
      </c>
    </row>
    <row r="26" spans="1:7" ht="41.25" customHeight="1">
      <c r="A26" s="4" t="s">
        <v>44</v>
      </c>
      <c r="B26" s="4">
        <v>791</v>
      </c>
      <c r="C26" s="10" t="s">
        <v>11</v>
      </c>
      <c r="D26" s="10" t="s">
        <v>49</v>
      </c>
      <c r="E26" s="10" t="s">
        <v>22</v>
      </c>
      <c r="F26" s="23">
        <v>576.4</v>
      </c>
      <c r="G26" s="13">
        <v>337.7</v>
      </c>
    </row>
    <row r="27" spans="1:7" ht="24" customHeight="1">
      <c r="A27" s="4" t="s">
        <v>23</v>
      </c>
      <c r="B27" s="4">
        <v>791</v>
      </c>
      <c r="C27" s="10" t="s">
        <v>11</v>
      </c>
      <c r="D27" s="10" t="s">
        <v>49</v>
      </c>
      <c r="E27" s="10" t="s">
        <v>24</v>
      </c>
      <c r="F27" s="23">
        <v>45</v>
      </c>
      <c r="G27" s="23">
        <v>45</v>
      </c>
    </row>
    <row r="28" spans="1:7" ht="24" customHeight="1">
      <c r="A28" s="21" t="s">
        <v>64</v>
      </c>
      <c r="B28" s="21">
        <v>791</v>
      </c>
      <c r="C28" s="22" t="s">
        <v>34</v>
      </c>
      <c r="D28" s="22"/>
      <c r="E28" s="22"/>
      <c r="F28" s="24">
        <v>558.7</v>
      </c>
      <c r="G28" s="24">
        <v>573.4</v>
      </c>
    </row>
    <row r="29" spans="1:7" ht="27" customHeight="1">
      <c r="A29" s="4" t="s">
        <v>35</v>
      </c>
      <c r="B29" s="4">
        <v>791</v>
      </c>
      <c r="C29" s="10" t="s">
        <v>36</v>
      </c>
      <c r="D29" s="10"/>
      <c r="E29" s="10"/>
      <c r="F29" s="24">
        <v>558.7</v>
      </c>
      <c r="G29" s="24">
        <v>573.4</v>
      </c>
    </row>
    <row r="30" spans="1:7" ht="23.25" customHeight="1">
      <c r="A30" s="4" t="s">
        <v>30</v>
      </c>
      <c r="B30" s="4">
        <v>791</v>
      </c>
      <c r="C30" s="10" t="s">
        <v>36</v>
      </c>
      <c r="D30" s="10" t="s">
        <v>41</v>
      </c>
      <c r="E30" s="10"/>
      <c r="F30" s="24">
        <v>558.7</v>
      </c>
      <c r="G30" s="24">
        <v>573.4</v>
      </c>
    </row>
    <row r="31" spans="1:7" ht="60" customHeight="1">
      <c r="A31" s="4" t="s">
        <v>37</v>
      </c>
      <c r="B31" s="4">
        <v>791</v>
      </c>
      <c r="C31" s="10" t="s">
        <v>36</v>
      </c>
      <c r="D31" s="10" t="s">
        <v>50</v>
      </c>
      <c r="E31" s="10"/>
      <c r="F31" s="24">
        <v>558.7</v>
      </c>
      <c r="G31" s="24">
        <v>573.4</v>
      </c>
    </row>
    <row r="32" spans="1:7" ht="86.25" customHeight="1">
      <c r="A32" s="4" t="s">
        <v>38</v>
      </c>
      <c r="B32" s="4">
        <v>791</v>
      </c>
      <c r="C32" s="10" t="s">
        <v>36</v>
      </c>
      <c r="D32" s="10" t="s">
        <v>50</v>
      </c>
      <c r="E32" s="10" t="s">
        <v>21</v>
      </c>
      <c r="F32" s="5">
        <v>537.6</v>
      </c>
      <c r="G32" s="5">
        <v>552</v>
      </c>
    </row>
    <row r="33" spans="1:7" ht="42.75" customHeight="1">
      <c r="A33" s="4" t="s">
        <v>44</v>
      </c>
      <c r="B33" s="4">
        <v>791</v>
      </c>
      <c r="C33" s="10" t="s">
        <v>36</v>
      </c>
      <c r="D33" s="10" t="s">
        <v>42</v>
      </c>
      <c r="E33" s="10" t="s">
        <v>22</v>
      </c>
      <c r="F33" s="5">
        <v>21.1</v>
      </c>
      <c r="G33" s="23">
        <v>21.4</v>
      </c>
    </row>
    <row r="34" spans="1:10" ht="15">
      <c r="A34" s="29" t="s">
        <v>65</v>
      </c>
      <c r="B34" s="29">
        <v>791</v>
      </c>
      <c r="C34" s="30" t="s">
        <v>5</v>
      </c>
      <c r="D34" s="22"/>
      <c r="E34" s="22"/>
      <c r="F34" s="25">
        <v>3941.4</v>
      </c>
      <c r="G34" s="25">
        <v>4456.4</v>
      </c>
      <c r="I34" s="11"/>
      <c r="J34" s="11"/>
    </row>
    <row r="35" spans="1:10" ht="15">
      <c r="A35" s="4" t="s">
        <v>39</v>
      </c>
      <c r="B35" s="4">
        <v>791</v>
      </c>
      <c r="C35" s="10" t="s">
        <v>40</v>
      </c>
      <c r="D35" s="10"/>
      <c r="E35" s="10"/>
      <c r="F35" s="5">
        <v>6</v>
      </c>
      <c r="G35" s="5">
        <v>6</v>
      </c>
      <c r="I35" s="11"/>
      <c r="J35" s="11"/>
    </row>
    <row r="36" spans="1:10" ht="15">
      <c r="A36" s="4" t="s">
        <v>30</v>
      </c>
      <c r="B36" s="4">
        <v>791</v>
      </c>
      <c r="C36" s="10" t="s">
        <v>40</v>
      </c>
      <c r="D36" s="10"/>
      <c r="E36" s="10"/>
      <c r="F36" s="5">
        <v>6</v>
      </c>
      <c r="G36" s="5">
        <v>6</v>
      </c>
      <c r="I36" s="11"/>
      <c r="J36" s="11"/>
    </row>
    <row r="37" spans="1:10" ht="60">
      <c r="A37" s="4" t="s">
        <v>45</v>
      </c>
      <c r="B37" s="4">
        <v>791</v>
      </c>
      <c r="C37" s="10" t="s">
        <v>40</v>
      </c>
      <c r="D37" s="10" t="s">
        <v>51</v>
      </c>
      <c r="E37" s="10"/>
      <c r="F37" s="5">
        <v>6</v>
      </c>
      <c r="G37" s="5">
        <v>6</v>
      </c>
      <c r="I37" s="11"/>
      <c r="J37" s="11"/>
    </row>
    <row r="38" spans="1:10" ht="47.25" customHeight="1">
      <c r="A38" s="4" t="s">
        <v>44</v>
      </c>
      <c r="B38" s="4">
        <v>791</v>
      </c>
      <c r="C38" s="10" t="s">
        <v>40</v>
      </c>
      <c r="D38" s="10" t="s">
        <v>51</v>
      </c>
      <c r="E38" s="10" t="s">
        <v>22</v>
      </c>
      <c r="F38" s="5">
        <v>6</v>
      </c>
      <c r="G38" s="5">
        <v>6</v>
      </c>
      <c r="I38" s="11"/>
      <c r="J38" s="11"/>
    </row>
    <row r="39" spans="1:7" ht="0.75" customHeight="1" hidden="1">
      <c r="A39" s="19" t="s">
        <v>13</v>
      </c>
      <c r="B39" s="19">
        <v>791</v>
      </c>
      <c r="C39" s="20" t="s">
        <v>14</v>
      </c>
      <c r="D39" s="10"/>
      <c r="E39" s="10"/>
      <c r="F39" s="13"/>
      <c r="G39" s="13"/>
    </row>
    <row r="40" spans="1:7" ht="17.25" customHeight="1" hidden="1">
      <c r="A40" s="19" t="s">
        <v>17</v>
      </c>
      <c r="B40" s="19">
        <v>791</v>
      </c>
      <c r="C40" s="20" t="s">
        <v>14</v>
      </c>
      <c r="D40" s="10"/>
      <c r="E40" s="10"/>
      <c r="F40" s="13"/>
      <c r="G40" s="13"/>
    </row>
    <row r="41" spans="1:7" ht="30" hidden="1">
      <c r="A41" s="19" t="s">
        <v>15</v>
      </c>
      <c r="B41" s="19">
        <v>791</v>
      </c>
      <c r="C41" s="20" t="s">
        <v>14</v>
      </c>
      <c r="D41" s="10" t="s">
        <v>43</v>
      </c>
      <c r="E41" s="10"/>
      <c r="F41" s="13"/>
      <c r="G41" s="13"/>
    </row>
    <row r="42" spans="1:7" ht="60" hidden="1">
      <c r="A42" s="19" t="s">
        <v>12</v>
      </c>
      <c r="B42" s="19">
        <v>791</v>
      </c>
      <c r="C42" s="20" t="s">
        <v>14</v>
      </c>
      <c r="D42" s="10" t="s">
        <v>43</v>
      </c>
      <c r="E42" s="10" t="s">
        <v>22</v>
      </c>
      <c r="F42" s="13"/>
      <c r="G42" s="13"/>
    </row>
    <row r="43" spans="1:7" ht="15">
      <c r="A43" s="4" t="s">
        <v>8</v>
      </c>
      <c r="B43" s="4">
        <v>791</v>
      </c>
      <c r="C43" s="10" t="s">
        <v>6</v>
      </c>
      <c r="D43" s="10"/>
      <c r="E43" s="10"/>
      <c r="F43" s="25">
        <v>3935.4</v>
      </c>
      <c r="G43" s="25">
        <v>4450.4</v>
      </c>
    </row>
    <row r="44" spans="1:7" ht="21" customHeight="1">
      <c r="A44" s="4" t="s">
        <v>30</v>
      </c>
      <c r="B44" s="4">
        <v>791</v>
      </c>
      <c r="C44" s="10" t="s">
        <v>6</v>
      </c>
      <c r="D44" s="10" t="s">
        <v>41</v>
      </c>
      <c r="E44" s="10"/>
      <c r="F44" s="25">
        <v>3935.4</v>
      </c>
      <c r="G44" s="25">
        <v>4450.4</v>
      </c>
    </row>
    <row r="45" spans="1:7" ht="30">
      <c r="A45" s="4" t="s">
        <v>9</v>
      </c>
      <c r="B45" s="4">
        <v>791</v>
      </c>
      <c r="C45" s="10" t="s">
        <v>6</v>
      </c>
      <c r="D45" s="10" t="s">
        <v>59</v>
      </c>
      <c r="E45" s="10"/>
      <c r="F45" s="23">
        <v>25</v>
      </c>
      <c r="G45" s="23">
        <v>25</v>
      </c>
    </row>
    <row r="46" spans="1:7" ht="43.5" customHeight="1">
      <c r="A46" s="4" t="s">
        <v>44</v>
      </c>
      <c r="B46" s="4">
        <v>791</v>
      </c>
      <c r="C46" s="10" t="s">
        <v>6</v>
      </c>
      <c r="D46" s="10" t="s">
        <v>59</v>
      </c>
      <c r="E46" s="10" t="s">
        <v>22</v>
      </c>
      <c r="F46" s="23">
        <v>25</v>
      </c>
      <c r="G46" s="23">
        <v>25</v>
      </c>
    </row>
    <row r="47" spans="1:7" ht="30">
      <c r="A47" s="4" t="s">
        <v>46</v>
      </c>
      <c r="B47" s="4">
        <v>791</v>
      </c>
      <c r="C47" s="10" t="s">
        <v>6</v>
      </c>
      <c r="D47" s="10" t="s">
        <v>60</v>
      </c>
      <c r="E47" s="10"/>
      <c r="F47" s="13">
        <v>3910.4</v>
      </c>
      <c r="G47" s="13">
        <v>4425.4</v>
      </c>
    </row>
    <row r="48" spans="1:7" ht="43.5" customHeight="1">
      <c r="A48" s="4" t="s">
        <v>44</v>
      </c>
      <c r="B48" s="4">
        <v>791</v>
      </c>
      <c r="C48" s="10" t="s">
        <v>6</v>
      </c>
      <c r="D48" s="10" t="s">
        <v>60</v>
      </c>
      <c r="E48" s="10" t="s">
        <v>22</v>
      </c>
      <c r="F48" s="13">
        <v>3910.4</v>
      </c>
      <c r="G48" s="13">
        <v>4425.4</v>
      </c>
    </row>
    <row r="49" spans="1:7" ht="15">
      <c r="A49" s="21" t="s">
        <v>28</v>
      </c>
      <c r="B49" s="21">
        <v>791</v>
      </c>
      <c r="C49" s="22" t="s">
        <v>32</v>
      </c>
      <c r="D49" s="22"/>
      <c r="E49" s="22"/>
      <c r="F49" s="25">
        <v>19.3</v>
      </c>
      <c r="G49" s="25">
        <v>19.3</v>
      </c>
    </row>
    <row r="50" spans="1:7" ht="18.75" customHeight="1">
      <c r="A50" s="4" t="s">
        <v>29</v>
      </c>
      <c r="B50" s="4">
        <v>791</v>
      </c>
      <c r="C50" s="10" t="s">
        <v>33</v>
      </c>
      <c r="D50" s="10"/>
      <c r="E50" s="10"/>
      <c r="F50" s="13">
        <v>19.3</v>
      </c>
      <c r="G50" s="13">
        <v>19.3</v>
      </c>
    </row>
    <row r="51" spans="1:7" ht="15">
      <c r="A51" s="4" t="s">
        <v>30</v>
      </c>
      <c r="B51" s="4">
        <v>791</v>
      </c>
      <c r="C51" s="10" t="s">
        <v>33</v>
      </c>
      <c r="D51" s="10" t="s">
        <v>41</v>
      </c>
      <c r="E51" s="10"/>
      <c r="F51" s="13">
        <v>19.3</v>
      </c>
      <c r="G51" s="13">
        <v>19.3</v>
      </c>
    </row>
    <row r="52" spans="1:7" ht="30.75" customHeight="1">
      <c r="A52" s="4" t="s">
        <v>31</v>
      </c>
      <c r="B52" s="4">
        <v>791</v>
      </c>
      <c r="C52" s="10" t="s">
        <v>33</v>
      </c>
      <c r="D52" s="10" t="s">
        <v>52</v>
      </c>
      <c r="E52" s="10"/>
      <c r="F52" s="13">
        <v>19.3</v>
      </c>
      <c r="G52" s="13">
        <v>19.3</v>
      </c>
    </row>
    <row r="53" spans="1:7" ht="48" customHeight="1">
      <c r="A53" s="4" t="s">
        <v>44</v>
      </c>
      <c r="B53" s="4">
        <v>791</v>
      </c>
      <c r="C53" s="10" t="s">
        <v>33</v>
      </c>
      <c r="D53" s="10" t="s">
        <v>52</v>
      </c>
      <c r="E53" s="10" t="s">
        <v>22</v>
      </c>
      <c r="F53" s="13">
        <v>19.3</v>
      </c>
      <c r="G53" s="13">
        <v>19.3</v>
      </c>
    </row>
    <row r="54" spans="1:7" ht="24.75" customHeight="1">
      <c r="A54" s="21" t="s">
        <v>66</v>
      </c>
      <c r="B54" s="21">
        <v>791</v>
      </c>
      <c r="C54" s="22" t="s">
        <v>61</v>
      </c>
      <c r="D54" s="22"/>
      <c r="E54" s="22"/>
      <c r="F54" s="25">
        <v>351.4</v>
      </c>
      <c r="G54" s="25">
        <v>351.4</v>
      </c>
    </row>
    <row r="55" spans="1:8" ht="27.75" customHeight="1">
      <c r="A55" s="21" t="s">
        <v>62</v>
      </c>
      <c r="B55" s="21">
        <v>791</v>
      </c>
      <c r="C55" s="22" t="s">
        <v>63</v>
      </c>
      <c r="D55" s="22"/>
      <c r="E55" s="22"/>
      <c r="F55" s="25">
        <v>351.4</v>
      </c>
      <c r="G55" s="25">
        <v>351.4</v>
      </c>
      <c r="H55" s="27"/>
    </row>
    <row r="56" spans="1:7" ht="15" customHeight="1">
      <c r="A56" s="4" t="s">
        <v>30</v>
      </c>
      <c r="B56" s="4">
        <v>791</v>
      </c>
      <c r="C56" s="10" t="s">
        <v>63</v>
      </c>
      <c r="D56" s="10" t="s">
        <v>53</v>
      </c>
      <c r="E56" s="10"/>
      <c r="F56" s="25">
        <v>351.4</v>
      </c>
      <c r="G56" s="25">
        <v>351.4</v>
      </c>
    </row>
    <row r="57" spans="1:7" ht="28.5" customHeight="1">
      <c r="A57" s="4" t="s">
        <v>25</v>
      </c>
      <c r="B57" s="4">
        <v>791</v>
      </c>
      <c r="C57" s="10" t="s">
        <v>63</v>
      </c>
      <c r="D57" s="10" t="s">
        <v>53</v>
      </c>
      <c r="E57" s="10"/>
      <c r="F57" s="25">
        <v>351.4</v>
      </c>
      <c r="G57" s="25">
        <v>351.4</v>
      </c>
    </row>
    <row r="58" spans="1:7" ht="16.5" customHeight="1">
      <c r="A58" s="4" t="s">
        <v>26</v>
      </c>
      <c r="B58" s="4">
        <v>791</v>
      </c>
      <c r="C58" s="10" t="s">
        <v>63</v>
      </c>
      <c r="D58" s="10" t="s">
        <v>53</v>
      </c>
      <c r="E58" s="10" t="s">
        <v>47</v>
      </c>
      <c r="F58" s="25">
        <v>351.4</v>
      </c>
      <c r="G58" s="25">
        <v>351.4</v>
      </c>
    </row>
    <row r="59" spans="1:7" ht="19.5" customHeight="1">
      <c r="A59" s="21" t="s">
        <v>27</v>
      </c>
      <c r="B59" s="21">
        <v>791</v>
      </c>
      <c r="C59" s="22" t="s">
        <v>18</v>
      </c>
      <c r="D59" s="22" t="s">
        <v>54</v>
      </c>
      <c r="E59" s="22" t="s">
        <v>16</v>
      </c>
      <c r="F59" s="25">
        <v>212.9</v>
      </c>
      <c r="G59" s="25">
        <v>451.6</v>
      </c>
    </row>
    <row r="60" spans="1:2" ht="15">
      <c r="A60" s="6"/>
      <c r="B60" s="6"/>
    </row>
    <row r="61" spans="1:6" ht="15">
      <c r="A61" s="32"/>
      <c r="B61" s="32"/>
      <c r="C61" s="32"/>
      <c r="D61" s="33"/>
      <c r="E61" s="33"/>
      <c r="F61" s="33"/>
    </row>
  </sheetData>
  <sheetProtection/>
  <mergeCells count="2">
    <mergeCell ref="E13:F13"/>
    <mergeCell ref="A61:F61"/>
  </mergeCells>
  <printOptions/>
  <pageMargins left="1.1811023622047245" right="0.3937007874015748" top="0.5905511811023623" bottom="0.5905511811023623" header="0.5118110236220472" footer="0.5118110236220472"/>
  <pageSetup fitToHeight="4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Документы</cp:lastModifiedBy>
  <cp:lastPrinted>2020-12-22T09:04:17Z</cp:lastPrinted>
  <dcterms:created xsi:type="dcterms:W3CDTF">2005-12-09T07:01:31Z</dcterms:created>
  <dcterms:modified xsi:type="dcterms:W3CDTF">2020-12-22T09:04:23Z</dcterms:modified>
  <cp:category/>
  <cp:version/>
  <cp:contentType/>
  <cp:contentStatus/>
</cp:coreProperties>
</file>